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DATOS\Gestion\Universidad\Nuevo baremo AYD\"/>
    </mc:Choice>
  </mc:AlternateContent>
  <bookViews>
    <workbookView xWindow="0" yWindow="0" windowWidth="19200" windowHeight="6336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D12" i="1" l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E7" i="1"/>
  <c r="E8" i="1" s="1"/>
  <c r="E9" i="1" l="1"/>
  <c r="E10" i="1" s="1"/>
  <c r="E11" i="1" l="1"/>
  <c r="E12" i="1" l="1"/>
  <c r="E13" i="1" s="1"/>
  <c r="E14" i="1" s="1"/>
  <c r="E15" i="1" s="1"/>
  <c r="E16" i="1" s="1"/>
  <c r="E17" i="1" s="1"/>
  <c r="G11" i="1" l="1"/>
  <c r="G12" i="1"/>
  <c r="G13" i="1"/>
  <c r="G14" i="1"/>
  <c r="G15" i="1"/>
  <c r="G16" i="1"/>
  <c r="G17" i="1"/>
  <c r="C5" i="1"/>
  <c r="D5" i="1" s="1"/>
  <c r="D8" i="1" s="1"/>
  <c r="G8" i="1"/>
  <c r="G9" i="1"/>
  <c r="G10" i="1"/>
  <c r="G7" i="1"/>
  <c r="D7" i="1" l="1"/>
  <c r="H7" i="1" s="1"/>
  <c r="D9" i="1"/>
  <c r="H9" i="1" s="1"/>
  <c r="D10" i="1"/>
  <c r="H10" i="1" s="1"/>
  <c r="H8" i="1"/>
  <c r="D11" i="1"/>
  <c r="H11" i="1" s="1"/>
</calcChain>
</file>

<file path=xl/sharedStrings.xml><?xml version="1.0" encoding="utf-8"?>
<sst xmlns="http://purl.oclc.org/ooxml/spreadsheetml/main" count="20" uniqueCount="20">
  <si>
    <t xml:space="preserve">Apartado 1.8 Otras titulaciones propias universitarias no oficiales </t>
  </si>
  <si>
    <t>Baremo Ayudante Doctor</t>
  </si>
  <si>
    <t>Título</t>
  </si>
  <si>
    <t>Pertinencia</t>
  </si>
  <si>
    <t>Puntos</t>
  </si>
  <si>
    <t>Total</t>
  </si>
  <si>
    <t>Acumulado</t>
  </si>
  <si>
    <t>Puntos/unidad
1/320</t>
  </si>
  <si>
    <t>Cantidad (1)</t>
  </si>
  <si>
    <t>Cantidad(2)</t>
  </si>
  <si>
    <t>Pertinencias</t>
  </si>
  <si>
    <t>Instrucciones:</t>
  </si>
  <si>
    <r>
      <t xml:space="preserve">1. Rellene una fila por cada título, </t>
    </r>
    <r>
      <rPr>
        <b/>
        <sz val="11"/>
        <rFont val="Calibri"/>
        <family val="2"/>
        <scheme val="minor"/>
      </rPr>
      <t>ordenados por pertinencias de mayor a menor</t>
    </r>
  </si>
  <si>
    <t>Ej. Titulo1</t>
  </si>
  <si>
    <t>Ej. Titulo2</t>
  </si>
  <si>
    <r>
      <t>2. Indique en "</t>
    </r>
    <r>
      <rPr>
        <b/>
        <sz val="11"/>
        <rFont val="Calibri"/>
        <family val="2"/>
        <scheme val="minor"/>
      </rPr>
      <t>Cantidad(1)</t>
    </r>
    <r>
      <rPr>
        <sz val="11"/>
        <rFont val="Calibri"/>
        <family val="2"/>
        <scheme val="minor"/>
      </rPr>
      <t>" el nº de horas de cada título (si el valor que puso el candidato no era correcto, ponga aquí el correcto)</t>
    </r>
  </si>
  <si>
    <r>
      <t xml:space="preserve">EXCEL PARA AYUDAR A LAS </t>
    </r>
    <r>
      <rPr>
        <b/>
        <sz val="11"/>
        <color rgb="FFFF0000"/>
        <rFont val="Calibri"/>
        <family val="2"/>
        <scheme val="minor"/>
      </rPr>
      <t>COMISIONES ASESORAS DE LOS DEPARTAMENTOS</t>
    </r>
    <r>
      <rPr>
        <sz val="11"/>
        <color rgb="FFFF0000"/>
        <rFont val="Calibri"/>
        <family val="2"/>
        <scheme val="minor"/>
      </rPr>
      <t xml:space="preserve"> A RELLENAR EL APARTADO 1.8</t>
    </r>
  </si>
  <si>
    <r>
      <t xml:space="preserve">3. De forma automática se calculará </t>
    </r>
    <r>
      <rPr>
        <sz val="11"/>
        <color rgb="FF00B050"/>
        <rFont val="Calibri"/>
        <family val="2"/>
        <scheme val="minor"/>
      </rPr>
      <t>"</t>
    </r>
    <r>
      <rPr>
        <b/>
        <sz val="11"/>
        <color rgb="FF00B050"/>
        <rFont val="Calibri"/>
        <family val="2"/>
        <scheme val="minor"/>
      </rPr>
      <t>Cantidad(2)</t>
    </r>
    <r>
      <rPr>
        <sz val="11"/>
        <color rgb="FF00B050"/>
        <rFont val="Calibri"/>
        <family val="2"/>
        <scheme val="minor"/>
      </rPr>
      <t>"</t>
    </r>
    <r>
      <rPr>
        <sz val="11"/>
        <rFont val="Calibri"/>
        <family val="2"/>
        <scheme val="minor"/>
      </rPr>
      <t xml:space="preserve">, que es el  nº de horas que se ha de especificar en el Excel de baremación en el campo </t>
    </r>
    <r>
      <rPr>
        <b/>
        <sz val="11"/>
        <rFont val="Calibri"/>
        <family val="2"/>
        <scheme val="minor"/>
      </rPr>
      <t>"Cantidad"</t>
    </r>
    <r>
      <rPr>
        <sz val="11"/>
        <rFont val="Calibri"/>
        <family val="2"/>
        <scheme val="minor"/>
      </rPr>
      <t xml:space="preserve"> en gris para que no se prorratean las horas</t>
    </r>
  </si>
  <si>
    <r>
      <t xml:space="preserve">4. En el Excel de baremación es necesario asignar al campo </t>
    </r>
    <r>
      <rPr>
        <b/>
        <sz val="11"/>
        <color rgb="FF00B050"/>
        <rFont val="Calibri"/>
        <family val="2"/>
        <scheme val="minor"/>
      </rPr>
      <t>"Puntos/unidad"</t>
    </r>
    <r>
      <rPr>
        <sz val="11"/>
        <rFont val="Calibri"/>
        <family val="2"/>
        <scheme val="minor"/>
      </rPr>
      <t xml:space="preserve"> el valor =1/320 ó 0.00313</t>
    </r>
  </si>
  <si>
    <r>
      <t xml:space="preserve">5. Rellene el campo </t>
    </r>
    <r>
      <rPr>
        <b/>
        <sz val="11"/>
        <color rgb="FF00B050"/>
        <rFont val="Calibri"/>
        <family val="2"/>
        <scheme val="minor"/>
      </rPr>
      <t>"Pertinencia"</t>
    </r>
    <r>
      <rPr>
        <sz val="11"/>
        <rFont val="Calibri"/>
        <family val="2"/>
        <scheme val="minor"/>
      </rPr>
      <t xml:space="preserve"> aquí y en el Excel de baremación.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</si>
</sst>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0" fillId="0" borderId="0" xfId="0" quotePrefix="1"/>
    <xf numFmtId="0" fontId="2" fillId="4" borderId="1" xfId="0" applyFont="1" applyFill="1" applyBorder="1"/>
    <xf numFmtId="0" fontId="3" fillId="2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0" fontId="3" fillId="3" borderId="1" xfId="0" applyNumberFormat="1" applyFont="1" applyFill="1" applyBorder="1" applyAlignment="1">
      <alignment horizontal="left" wrapText="1"/>
    </xf>
    <xf numFmtId="0" fontId="1" fillId="0" borderId="1" xfId="0" applyFont="1" applyBorder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3" xfId="0" applyFont="1" applyFill="1" applyBorder="1"/>
    <xf numFmtId="0" fontId="6" fillId="0" borderId="0" xfId="0" applyFont="1"/>
    <xf numFmtId="0" fontId="4" fillId="5" borderId="4" xfId="0" applyFont="1" applyFill="1" applyBorder="1" applyAlignment="1">
      <alignment vertical="top" wrapText="1"/>
    </xf>
    <xf numFmtId="0" fontId="7" fillId="0" borderId="0" xfId="0" applyFont="1"/>
    <xf numFmtId="0" fontId="4" fillId="5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Hoja1"/>
  <dimension ref="B2:P17"/>
  <sheetViews>
    <sheetView tabSelected="1" workbookViewId="0">
      <selection activeCell="C12" sqref="C12"/>
    </sheetView>
  </sheetViews>
  <sheetFormatPr baseColWidth="10" defaultRowHeight="14.4" x14ac:dyDescent="0.3"/>
  <cols>
    <col min="1" max="1" width="4.88671875" customWidth="1"/>
    <col min="2" max="2" width="12.44140625" customWidth="1"/>
    <col min="3" max="3" width="11.6640625" customWidth="1"/>
    <col min="4" max="4" width="12.88671875" customWidth="1"/>
    <col min="5" max="5" width="7.33203125" hidden="1" customWidth="1"/>
    <col min="7" max="7" width="14" customWidth="1"/>
    <col min="9" max="9" width="6" customWidth="1"/>
    <col min="10" max="10" width="91.5546875" customWidth="1"/>
    <col min="16" max="16" width="11.5546875" hidden="1" customWidth="1"/>
  </cols>
  <sheetData>
    <row r="2" spans="2:16" ht="16.2" thickBot="1" x14ac:dyDescent="0.35">
      <c r="B2" s="15" t="s">
        <v>1</v>
      </c>
      <c r="J2" s="17" t="s">
        <v>16</v>
      </c>
    </row>
    <row r="3" spans="2:16" ht="15.6" x14ac:dyDescent="0.3">
      <c r="B3" s="15" t="s">
        <v>0</v>
      </c>
      <c r="J3" s="14" t="s">
        <v>11</v>
      </c>
      <c r="P3" s="11" t="s">
        <v>10</v>
      </c>
    </row>
    <row r="4" spans="2:16" x14ac:dyDescent="0.3">
      <c r="J4" s="12" t="s">
        <v>12</v>
      </c>
      <c r="P4" s="2">
        <v>0</v>
      </c>
    </row>
    <row r="5" spans="2:16" ht="28.8" x14ac:dyDescent="0.3">
      <c r="B5" s="1" t="s">
        <v>5</v>
      </c>
      <c r="C5">
        <f>SUM(C7:C14)</f>
        <v>0</v>
      </c>
      <c r="D5">
        <f>ROUNDDOWN(C5/320,0)*320</f>
        <v>0</v>
      </c>
      <c r="G5" s="4"/>
      <c r="J5" s="18" t="s">
        <v>15</v>
      </c>
      <c r="P5" s="2">
        <v>0.1</v>
      </c>
    </row>
    <row r="6" spans="2:16" ht="28.8" customHeight="1" x14ac:dyDescent="0.3">
      <c r="B6" s="6" t="s">
        <v>2</v>
      </c>
      <c r="C6" s="6" t="s">
        <v>8</v>
      </c>
      <c r="D6" s="7" t="s">
        <v>9</v>
      </c>
      <c r="E6" s="5" t="s">
        <v>6</v>
      </c>
      <c r="F6" s="7" t="s">
        <v>3</v>
      </c>
      <c r="G6" s="10" t="s">
        <v>7</v>
      </c>
      <c r="H6" s="6" t="s">
        <v>4</v>
      </c>
      <c r="J6" s="16" t="s">
        <v>17</v>
      </c>
      <c r="P6" s="2">
        <v>0.5</v>
      </c>
    </row>
    <row r="7" spans="2:16" x14ac:dyDescent="0.3">
      <c r="B7" s="8" t="s">
        <v>13</v>
      </c>
      <c r="C7" s="8"/>
      <c r="D7" s="8" t="str">
        <f t="shared" ref="D7:D17" si="0">IF(C7&gt;0,IF(E7&lt;$D$5,C7,MAX(C7-(E7-$D$5),0)),"")</f>
        <v/>
      </c>
      <c r="E7" s="9">
        <f>C7</f>
        <v>0</v>
      </c>
      <c r="F7" s="8">
        <v>0</v>
      </c>
      <c r="G7" s="8">
        <f>1/320</f>
        <v>3.1250000000000002E-3</v>
      </c>
      <c r="H7" s="8" t="str">
        <f>IF(D7&lt;&gt;"",D7*F7*G7,"")</f>
        <v/>
      </c>
      <c r="J7" s="12" t="s">
        <v>18</v>
      </c>
      <c r="P7" s="2">
        <v>1</v>
      </c>
    </row>
    <row r="8" spans="2:16" x14ac:dyDescent="0.3">
      <c r="B8" s="2" t="s">
        <v>14</v>
      </c>
      <c r="C8" s="2"/>
      <c r="D8" s="8" t="str">
        <f t="shared" si="0"/>
        <v/>
      </c>
      <c r="E8" s="3">
        <f>C8+E7</f>
        <v>0</v>
      </c>
      <c r="F8" s="8">
        <v>0</v>
      </c>
      <c r="G8" s="2">
        <f t="shared" ref="G8:G17" si="1">1/320</f>
        <v>3.1250000000000002E-3</v>
      </c>
      <c r="H8" s="8" t="str">
        <f t="shared" ref="H8:H17" si="2">IF(D8&lt;&gt;"",D8*F8*G8,"")</f>
        <v/>
      </c>
      <c r="J8" s="12" t="s">
        <v>19</v>
      </c>
      <c r="P8" s="2"/>
    </row>
    <row r="9" spans="2:16" ht="15" thickBot="1" x14ac:dyDescent="0.35">
      <c r="B9" s="2"/>
      <c r="C9" s="2"/>
      <c r="D9" s="8" t="str">
        <f t="shared" si="0"/>
        <v/>
      </c>
      <c r="E9" s="3">
        <f t="shared" ref="E9:E17" si="3">C9+E8</f>
        <v>0</v>
      </c>
      <c r="F9" s="8">
        <v>0</v>
      </c>
      <c r="G9" s="2">
        <f t="shared" si="1"/>
        <v>3.1250000000000002E-3</v>
      </c>
      <c r="H9" s="8" t="str">
        <f t="shared" si="2"/>
        <v/>
      </c>
      <c r="J9" s="13"/>
    </row>
    <row r="10" spans="2:16" x14ac:dyDescent="0.3">
      <c r="B10" s="2"/>
      <c r="C10" s="2"/>
      <c r="D10" s="8" t="str">
        <f t="shared" si="0"/>
        <v/>
      </c>
      <c r="E10" s="3">
        <f t="shared" si="3"/>
        <v>0</v>
      </c>
      <c r="F10" s="8">
        <v>0</v>
      </c>
      <c r="G10" s="2">
        <f t="shared" si="1"/>
        <v>3.1250000000000002E-3</v>
      </c>
      <c r="H10" s="8" t="str">
        <f t="shared" si="2"/>
        <v/>
      </c>
    </row>
    <row r="11" spans="2:16" ht="15" customHeight="1" x14ac:dyDescent="0.3">
      <c r="B11" s="2"/>
      <c r="C11" s="2"/>
      <c r="D11" s="8" t="str">
        <f t="shared" si="0"/>
        <v/>
      </c>
      <c r="E11" s="3">
        <f t="shared" si="3"/>
        <v>0</v>
      </c>
      <c r="F11" s="8">
        <v>0</v>
      </c>
      <c r="G11" s="2">
        <f t="shared" si="1"/>
        <v>3.1250000000000002E-3</v>
      </c>
      <c r="H11" s="8" t="str">
        <f t="shared" si="2"/>
        <v/>
      </c>
    </row>
    <row r="12" spans="2:16" x14ac:dyDescent="0.3">
      <c r="B12" s="2"/>
      <c r="C12" s="2"/>
      <c r="D12" s="8" t="str">
        <f t="shared" si="0"/>
        <v/>
      </c>
      <c r="E12" s="3">
        <f t="shared" si="3"/>
        <v>0</v>
      </c>
      <c r="F12" s="8">
        <v>0</v>
      </c>
      <c r="G12" s="2">
        <f t="shared" si="1"/>
        <v>3.1250000000000002E-3</v>
      </c>
      <c r="H12" s="8" t="str">
        <f t="shared" si="2"/>
        <v/>
      </c>
    </row>
    <row r="13" spans="2:16" x14ac:dyDescent="0.3">
      <c r="B13" s="2"/>
      <c r="C13" s="2"/>
      <c r="D13" s="8" t="str">
        <f t="shared" si="0"/>
        <v/>
      </c>
      <c r="E13" s="3">
        <f t="shared" si="3"/>
        <v>0</v>
      </c>
      <c r="F13" s="8">
        <v>0</v>
      </c>
      <c r="G13" s="2">
        <f t="shared" si="1"/>
        <v>3.1250000000000002E-3</v>
      </c>
      <c r="H13" s="8" t="str">
        <f t="shared" si="2"/>
        <v/>
      </c>
    </row>
    <row r="14" spans="2:16" x14ac:dyDescent="0.3">
      <c r="B14" s="2"/>
      <c r="C14" s="2"/>
      <c r="D14" s="8" t="str">
        <f t="shared" si="0"/>
        <v/>
      </c>
      <c r="E14" s="3">
        <f t="shared" si="3"/>
        <v>0</v>
      </c>
      <c r="F14" s="8">
        <v>0</v>
      </c>
      <c r="G14" s="2">
        <f t="shared" si="1"/>
        <v>3.1250000000000002E-3</v>
      </c>
      <c r="H14" s="8" t="str">
        <f t="shared" si="2"/>
        <v/>
      </c>
    </row>
    <row r="15" spans="2:16" x14ac:dyDescent="0.3">
      <c r="B15" s="2"/>
      <c r="C15" s="2"/>
      <c r="D15" s="8" t="str">
        <f t="shared" si="0"/>
        <v/>
      </c>
      <c r="E15" s="3">
        <f t="shared" si="3"/>
        <v>0</v>
      </c>
      <c r="F15" s="8">
        <v>0</v>
      </c>
      <c r="G15" s="2">
        <f t="shared" si="1"/>
        <v>3.1250000000000002E-3</v>
      </c>
      <c r="H15" s="8" t="str">
        <f t="shared" si="2"/>
        <v/>
      </c>
    </row>
    <row r="16" spans="2:16" x14ac:dyDescent="0.3">
      <c r="B16" s="2"/>
      <c r="C16" s="2"/>
      <c r="D16" s="8" t="str">
        <f t="shared" si="0"/>
        <v/>
      </c>
      <c r="E16" s="3">
        <f t="shared" si="3"/>
        <v>0</v>
      </c>
      <c r="F16" s="8">
        <v>0</v>
      </c>
      <c r="G16" s="2">
        <f t="shared" si="1"/>
        <v>3.1250000000000002E-3</v>
      </c>
      <c r="H16" s="8" t="str">
        <f t="shared" si="2"/>
        <v/>
      </c>
    </row>
    <row r="17" spans="2:8" x14ac:dyDescent="0.3">
      <c r="B17" s="2"/>
      <c r="C17" s="2"/>
      <c r="D17" s="8" t="str">
        <f t="shared" si="0"/>
        <v/>
      </c>
      <c r="E17" s="3">
        <f t="shared" si="3"/>
        <v>0</v>
      </c>
      <c r="F17" s="8">
        <v>0</v>
      </c>
      <c r="G17" s="2">
        <f t="shared" si="1"/>
        <v>3.1250000000000002E-3</v>
      </c>
      <c r="H17" s="8" t="str">
        <f t="shared" si="2"/>
        <v/>
      </c>
    </row>
  </sheetData>
  <dataValidations count="2">
    <dataValidation type="textLength" allowBlank="1" showInputMessage="1" showErrorMessage="1" sqref="F6 D7:D17 G7:H17 P3:P8">
      <formula1>0</formula1>
      <formula2>0</formula2>
    </dataValidation>
    <dataValidation type="list" allowBlank="1" showInputMessage="1" showErrorMessage="1" sqref="F7:F17">
      <formula1>$P$4:$P$8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Málaga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UNAI</dc:creator>
  <cp:lastModifiedBy>UNAI</cp:lastModifiedBy>
  <dcterms:created xsi:type="dcterms:W3CDTF">2021-02-15T17:25:27Z</dcterms:created>
  <dcterms:modified xsi:type="dcterms:W3CDTF">2021-10-27T08:48:57Z</dcterms:modified>
</cp:coreProperties>
</file>